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food на 2023-2024гг\на сайт\"/>
    </mc:Choice>
  </mc:AlternateContent>
  <bookViews>
    <workbookView xWindow="0" yWindow="0" windowWidth="16620" windowHeight="72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J196" i="1" l="1"/>
  <c r="F196" i="1"/>
  <c r="H196" i="1"/>
  <c r="G196" i="1"/>
</calcChain>
</file>

<file path=xl/sharedStrings.xml><?xml version="1.0" encoding="utf-8"?>
<sst xmlns="http://schemas.openxmlformats.org/spreadsheetml/2006/main" count="244" uniqueCount="76">
  <si>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</si>
  <si>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</si>
  <si>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</si>
  <si>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</si>
  <si>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</si>
  <si>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</si>
  <si>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</si>
  <si>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</si>
  <si>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</si>
  <si>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</si>
  <si>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</si>
  <si>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</si>
  <si>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</si>
  <si>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</si>
  <si>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</si>
  <si>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</si>
  <si>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</si>
  <si>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</si>
  <si>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</si>
  <si>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</si>
  <si>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</si>
  <si>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</si>
  <si>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</si>
  <si>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</si>
  <si>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</si>
  <si>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</si>
  <si>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</si>
  <si>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</si>
  <si>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</si>
  <si>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</si>
  <si>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</si>
  <si>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</si>
  <si>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</si>
  <si>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</si>
  <si>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</si>
  <si>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</si>
  <si>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</si>
  <si>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</si>
  <si>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</si>
  <si>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"Чкаловская СОШ"</t>
  </si>
  <si>
    <t>директор</t>
  </si>
  <si>
    <t>Потехина Л.П.</t>
  </si>
  <si>
    <t>Каша манная жидкая</t>
  </si>
  <si>
    <t>ПР</t>
  </si>
  <si>
    <t>Макаронные изделия отварные</t>
  </si>
  <si>
    <t>Чай с сахаром</t>
  </si>
  <si>
    <t>Яблоко</t>
  </si>
  <si>
    <t>Рыба тушеная в томате с овощами</t>
  </si>
  <si>
    <t>Чай с лимоном</t>
  </si>
  <si>
    <t>Хлеб пшеничный</t>
  </si>
  <si>
    <t xml:space="preserve">Йогурт </t>
  </si>
  <si>
    <t>Плов из отварной говядины</t>
  </si>
  <si>
    <t>Бутерброд горячий с сыром</t>
  </si>
  <si>
    <t>Какао с молоком</t>
  </si>
  <si>
    <t>Котлеты рубленные из птицы с соусом томатным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</si>
  <si>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</si>
  <si>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</si>
  <si>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</si>
  <si>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Банан</t>
  </si>
  <si>
    <t>Пюре картофельное</t>
  </si>
  <si>
    <t>Огурец  свежий в нарезке</t>
  </si>
  <si>
    <t>Сок ( инд.упак.)</t>
  </si>
  <si>
    <t>Каша "Дружба" из смеси круп пшена и риса</t>
  </si>
  <si>
    <t>Бутерброд с маслом</t>
  </si>
  <si>
    <t>Апельсин</t>
  </si>
  <si>
    <t>Омлет с сыром</t>
  </si>
  <si>
    <t>Йогурт</t>
  </si>
  <si>
    <t>Каша рассыпчатая (гречневая) с овощами</t>
  </si>
  <si>
    <t>Плоды свежие</t>
  </si>
  <si>
    <t>Рыба запеченная со сметанным соусом</t>
  </si>
  <si>
    <t>Пудинг из творога с джемом</t>
  </si>
  <si>
    <t>Кофейный напиток с молоком</t>
  </si>
  <si>
    <t>Хлеб пшеничный в/с</t>
  </si>
  <si>
    <t>Сок фруктовый (индивид.упаковка)</t>
  </si>
  <si>
    <t>Огурец свежий в нарезке</t>
  </si>
  <si>
    <t>Котлеты или биточки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</si>
</sst>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4" xfId="0" applyFont="1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13" fillId="4" borderId="2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14" fillId="4" borderId="2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0" fillId="4" borderId="23" xfId="0" applyFill="1" applyBorder="1"/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39</v>
      </c>
      <c r="D1" s="77"/>
      <c r="E1" s="77"/>
      <c r="F1" s="12" t="s">
        <v>16</v>
      </c>
      <c r="G1" s="2" t="s">
        <v>17</v>
      </c>
      <c r="H1" s="78" t="s">
        <v>40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41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4" t="s">
        <v>21</v>
      </c>
      <c r="E6" s="55" t="s">
        <v>42</v>
      </c>
      <c r="F6" s="56">
        <v>200</v>
      </c>
      <c r="G6" s="57">
        <v>9</v>
      </c>
      <c r="H6" s="57">
        <v>10.6</v>
      </c>
      <c r="I6" s="57">
        <v>27</v>
      </c>
      <c r="J6" s="57">
        <v>239.1</v>
      </c>
      <c r="K6" s="58">
        <v>189</v>
      </c>
      <c r="L6" s="52">
        <v>21.13</v>
      </c>
    </row>
    <row r="7" spans="1:12" ht="15" x14ac:dyDescent="0.25">
      <c r="A7" s="23"/>
      <c r="B7" s="15"/>
      <c r="C7" s="11"/>
      <c r="D7" s="59"/>
      <c r="E7" s="55" t="s">
        <v>52</v>
      </c>
      <c r="F7" s="60">
        <v>30</v>
      </c>
      <c r="G7" s="57">
        <v>3.5</v>
      </c>
      <c r="H7" s="57">
        <v>5</v>
      </c>
      <c r="I7" s="57">
        <v>10.3</v>
      </c>
      <c r="J7" s="57">
        <v>110.2</v>
      </c>
      <c r="K7" s="61">
        <v>7</v>
      </c>
      <c r="L7" s="52">
        <v>9.5500000000000007</v>
      </c>
    </row>
    <row r="8" spans="1:12" ht="15" x14ac:dyDescent="0.25">
      <c r="A8" s="23"/>
      <c r="B8" s="15"/>
      <c r="C8" s="11"/>
      <c r="D8" s="62" t="s">
        <v>22</v>
      </c>
      <c r="E8" s="55" t="s">
        <v>53</v>
      </c>
      <c r="F8" s="60">
        <v>200</v>
      </c>
      <c r="G8" s="57">
        <v>3.8</v>
      </c>
      <c r="H8" s="57">
        <v>3</v>
      </c>
      <c r="I8" s="57">
        <v>14.4</v>
      </c>
      <c r="J8" s="57">
        <v>96.1</v>
      </c>
      <c r="K8" s="61">
        <v>382</v>
      </c>
      <c r="L8" s="53">
        <v>9.39</v>
      </c>
    </row>
    <row r="9" spans="1:12" ht="15" x14ac:dyDescent="0.25">
      <c r="A9" s="23"/>
      <c r="B9" s="15"/>
      <c r="C9" s="11"/>
      <c r="D9" s="63" t="s">
        <v>23</v>
      </c>
      <c r="E9" s="55" t="s">
        <v>49</v>
      </c>
      <c r="F9" s="64">
        <v>20</v>
      </c>
      <c r="G9" s="57">
        <v>1.5</v>
      </c>
      <c r="H9" s="57">
        <v>0.1</v>
      </c>
      <c r="I9" s="57">
        <v>10</v>
      </c>
      <c r="J9" s="57">
        <v>47.4</v>
      </c>
      <c r="K9" s="61" t="s">
        <v>43</v>
      </c>
      <c r="L9" s="53">
        <v>0.92</v>
      </c>
    </row>
    <row r="10" spans="1:12" ht="15" x14ac:dyDescent="0.25">
      <c r="A10" s="23"/>
      <c r="B10" s="15"/>
      <c r="C10" s="11"/>
      <c r="D10" s="62" t="s">
        <v>24</v>
      </c>
      <c r="E10" s="51" t="s">
        <v>46</v>
      </c>
      <c r="F10" s="60">
        <v>100</v>
      </c>
      <c r="G10" s="57">
        <v>1.3</v>
      </c>
      <c r="H10" s="57">
        <v>0.4</v>
      </c>
      <c r="I10" s="57">
        <v>18.7</v>
      </c>
      <c r="J10" s="57">
        <v>85.3</v>
      </c>
      <c r="K10" s="61">
        <v>338</v>
      </c>
      <c r="L10" s="53">
        <v>20.420000000000002</v>
      </c>
    </row>
    <row r="11" spans="1:12" ht="15" x14ac:dyDescent="0.25">
      <c r="A11" s="23"/>
      <c r="B11" s="15"/>
      <c r="C11" s="11"/>
      <c r="D11" s="59"/>
      <c r="E11" s="65"/>
      <c r="F11" s="60"/>
      <c r="G11" s="60"/>
      <c r="H11" s="60"/>
      <c r="I11" s="60"/>
      <c r="J11" s="60"/>
      <c r="K11" s="61"/>
      <c r="L11" s="60"/>
    </row>
    <row r="12" spans="1:12" ht="15" x14ac:dyDescent="0.25">
      <c r="A12" s="23"/>
      <c r="B12" s="15"/>
      <c r="C12" s="11"/>
      <c r="D12" s="59"/>
      <c r="E12" s="65"/>
      <c r="F12" s="60"/>
      <c r="G12" s="60"/>
      <c r="H12" s="60"/>
      <c r="I12" s="60"/>
      <c r="J12" s="60"/>
      <c r="K12" s="61"/>
      <c r="L12" s="6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19.100000000000001</v>
      </c>
      <c r="H13" s="19">
        <f t="shared" si="0"/>
        <v>19.100000000000001</v>
      </c>
      <c r="I13" s="19">
        <f t="shared" si="0"/>
        <v>80.399999999999991</v>
      </c>
      <c r="J13" s="19">
        <f t="shared" si="0"/>
        <v>578.09999999999991</v>
      </c>
      <c r="K13" s="25"/>
      <c r="L13" s="19">
        <f t="shared" ref="L13" si="1">SUM(L6:L12)</f>
        <v>61.410000000000004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1"/>
      <c r="E24" s="31"/>
      <c r="F24" s="32">
        <f>F13+F23</f>
        <v>550</v>
      </c>
      <c r="G24" s="32">
        <f t="shared" ref="G24:J24" si="4">G13+G23</f>
        <v>19.100000000000001</v>
      </c>
      <c r="H24" s="32">
        <f t="shared" si="4"/>
        <v>19.100000000000001</v>
      </c>
      <c r="I24" s="32">
        <f t="shared" si="4"/>
        <v>80.399999999999991</v>
      </c>
      <c r="J24" s="32">
        <f t="shared" si="4"/>
        <v>578.09999999999991</v>
      </c>
      <c r="K24" s="32"/>
      <c r="L24" s="32">
        <f t="shared" ref="L24" si="5">L13+L23</f>
        <v>61.410000000000004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67">
        <v>120</v>
      </c>
      <c r="G25" s="40">
        <v>10</v>
      </c>
      <c r="H25" s="40">
        <v>14.6</v>
      </c>
      <c r="I25" s="40">
        <v>17.399999999999999</v>
      </c>
      <c r="J25" s="40">
        <v>226.8</v>
      </c>
      <c r="K25" s="41">
        <v>314</v>
      </c>
      <c r="L25" s="52">
        <v>42.03</v>
      </c>
    </row>
    <row r="26" spans="1:12" ht="15" x14ac:dyDescent="0.25">
      <c r="A26" s="14"/>
      <c r="B26" s="15"/>
      <c r="C26" s="11"/>
      <c r="D26" s="6" t="s">
        <v>21</v>
      </c>
      <c r="E26" s="42" t="s">
        <v>44</v>
      </c>
      <c r="F26" s="68">
        <v>150</v>
      </c>
      <c r="G26" s="43">
        <v>6</v>
      </c>
      <c r="H26" s="43">
        <v>4.8</v>
      </c>
      <c r="I26" s="43">
        <v>34.9</v>
      </c>
      <c r="J26" s="43">
        <v>205.9</v>
      </c>
      <c r="K26" s="44">
        <v>202</v>
      </c>
      <c r="L26" s="66">
        <v>16.25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67">
        <v>200</v>
      </c>
      <c r="G27" s="43">
        <v>0.3</v>
      </c>
      <c r="H27" s="43">
        <v>0</v>
      </c>
      <c r="I27" s="43">
        <v>14.2</v>
      </c>
      <c r="J27" s="43">
        <v>62.1</v>
      </c>
      <c r="K27" s="44">
        <v>376</v>
      </c>
      <c r="L27" s="53">
        <v>1.75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67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43</v>
      </c>
      <c r="L28" s="53">
        <v>1.38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18.600000000000001</v>
      </c>
      <c r="H32" s="19">
        <f t="shared" ref="H32" si="7">SUM(H25:H31)</f>
        <v>19.599999999999998</v>
      </c>
      <c r="I32" s="19">
        <f t="shared" ref="I32" si="8">SUM(I25:I31)</f>
        <v>81.599999999999994</v>
      </c>
      <c r="J32" s="19">
        <f t="shared" ref="J32:L32" si="9">SUM(J25:J31)</f>
        <v>565.90000000000009</v>
      </c>
      <c r="K32" s="25"/>
      <c r="L32" s="19">
        <f t="shared" si="9"/>
        <v>61.410000000000004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69"/>
      <c r="F43" s="70">
        <f>F32+F42</f>
        <v>500</v>
      </c>
      <c r="G43" s="32">
        <f t="shared" ref="G43" si="14">G32+G42</f>
        <v>18.600000000000001</v>
      </c>
      <c r="H43" s="32">
        <f t="shared" ref="H43" si="15">H32+H42</f>
        <v>19.599999999999998</v>
      </c>
      <c r="I43" s="32">
        <f t="shared" ref="I43" si="16">I32+I42</f>
        <v>81.599999999999994</v>
      </c>
      <c r="J43" s="32">
        <f t="shared" ref="J43:L43" si="17">J32+J42</f>
        <v>565.90000000000009</v>
      </c>
      <c r="K43" s="32"/>
      <c r="L43" s="32">
        <f t="shared" si="17"/>
        <v>61.410000000000004</v>
      </c>
    </row>
    <row r="44" spans="1:12" ht="30" x14ac:dyDescent="0.25">
      <c r="A44" s="20">
        <v>1</v>
      </c>
      <c r="B44" s="21">
        <v>3</v>
      </c>
      <c r="C44" s="22" t="s">
        <v>20</v>
      </c>
      <c r="D44" s="7" t="s">
        <v>21</v>
      </c>
      <c r="E44" s="55" t="s">
        <v>55</v>
      </c>
      <c r="F44" s="43">
        <v>180</v>
      </c>
      <c r="G44" s="40">
        <v>12.4</v>
      </c>
      <c r="H44" s="40">
        <v>10.199999999999999</v>
      </c>
      <c r="I44" s="40">
        <v>16.8</v>
      </c>
      <c r="J44" s="40">
        <v>299.60000000000002</v>
      </c>
      <c r="K44" s="41">
        <v>224</v>
      </c>
      <c r="L44" s="40">
        <v>36.9</v>
      </c>
    </row>
    <row r="45" spans="1:12" ht="15" x14ac:dyDescent="0.25">
      <c r="A45" s="23"/>
      <c r="B45" s="15"/>
      <c r="C45" s="11"/>
      <c r="D45" s="6"/>
      <c r="E45" s="55" t="s">
        <v>56</v>
      </c>
      <c r="F45" s="43">
        <v>40</v>
      </c>
      <c r="G45" s="43">
        <v>2.2000000000000002</v>
      </c>
      <c r="H45" s="43">
        <v>4.5999999999999996</v>
      </c>
      <c r="I45" s="43">
        <v>16.7</v>
      </c>
      <c r="J45" s="43">
        <v>98.4</v>
      </c>
      <c r="K45" s="44">
        <v>209</v>
      </c>
      <c r="L45" s="43">
        <v>7.8</v>
      </c>
    </row>
    <row r="46" spans="1:12" ht="15" x14ac:dyDescent="0.25">
      <c r="A46" s="23"/>
      <c r="B46" s="15"/>
      <c r="C46" s="11"/>
      <c r="D46" s="7" t="s">
        <v>22</v>
      </c>
      <c r="E46" s="55" t="s">
        <v>57</v>
      </c>
      <c r="F46" s="43">
        <v>200</v>
      </c>
      <c r="G46" s="43">
        <v>1.5</v>
      </c>
      <c r="H46" s="43">
        <v>2.2999999999999998</v>
      </c>
      <c r="I46" s="43">
        <v>22.4</v>
      </c>
      <c r="J46" s="43">
        <v>107</v>
      </c>
      <c r="K46" s="44">
        <v>432</v>
      </c>
      <c r="L46" s="43">
        <v>7.34</v>
      </c>
    </row>
    <row r="47" spans="1:12" ht="15" x14ac:dyDescent="0.25">
      <c r="A47" s="23"/>
      <c r="B47" s="15"/>
      <c r="C47" s="11"/>
      <c r="D47" s="7" t="s">
        <v>24</v>
      </c>
      <c r="E47" s="55" t="s">
        <v>58</v>
      </c>
      <c r="F47" s="43">
        <v>100</v>
      </c>
      <c r="G47" s="43">
        <v>0.4</v>
      </c>
      <c r="H47" s="43">
        <v>0.4</v>
      </c>
      <c r="I47" s="43">
        <v>8.6999999999999993</v>
      </c>
      <c r="J47" s="43">
        <v>41.8</v>
      </c>
      <c r="K47" s="44">
        <v>338</v>
      </c>
      <c r="L47" s="43">
        <v>8.4499999999999993</v>
      </c>
    </row>
    <row r="48" spans="1:12" ht="15" x14ac:dyDescent="0.25">
      <c r="A48" s="23"/>
      <c r="B48" s="15"/>
      <c r="C48" s="11"/>
      <c r="D48" s="7" t="s">
        <v>23</v>
      </c>
      <c r="E48" s="55" t="s">
        <v>49</v>
      </c>
      <c r="F48" s="43">
        <v>20</v>
      </c>
      <c r="G48" s="43">
        <v>1.5</v>
      </c>
      <c r="H48" s="43">
        <v>0.1</v>
      </c>
      <c r="I48" s="43">
        <v>10</v>
      </c>
      <c r="J48" s="43">
        <v>47.4</v>
      </c>
      <c r="K48" s="44" t="s">
        <v>43</v>
      </c>
      <c r="L48" s="43">
        <v>0.92</v>
      </c>
    </row>
    <row r="49" spans="1:12" ht="15" x14ac:dyDescent="0.25">
      <c r="A49" s="23"/>
      <c r="B49" s="15"/>
      <c r="C49" s="11"/>
      <c r="D49" s="71"/>
      <c r="E49" s="72"/>
      <c r="F49" s="7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</v>
      </c>
      <c r="H51" s="19">
        <f t="shared" ref="H51" si="19">SUM(H44:H50)</f>
        <v>17.599999999999998</v>
      </c>
      <c r="I51" s="19">
        <f t="shared" ref="I51" si="20">SUM(I44:I50)</f>
        <v>74.599999999999994</v>
      </c>
      <c r="J51" s="19">
        <f t="shared" ref="J51:L51" si="21">SUM(J44:J50)</f>
        <v>594.19999999999993</v>
      </c>
      <c r="K51" s="25"/>
      <c r="L51" s="19">
        <f t="shared" si="21"/>
        <v>61.41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9" t="s">
        <v>4</v>
      </c>
      <c r="D62" s="81"/>
      <c r="E62" s="31"/>
      <c r="F62" s="32">
        <f>F51+F61</f>
        <v>540</v>
      </c>
      <c r="G62" s="32">
        <f t="shared" ref="G62" si="26">G51+G61</f>
        <v>18</v>
      </c>
      <c r="H62" s="32">
        <f t="shared" ref="H62" si="27">H51+H61</f>
        <v>17.599999999999998</v>
      </c>
      <c r="I62" s="32">
        <f t="shared" ref="I62" si="28">I51+I61</f>
        <v>74.599999999999994</v>
      </c>
      <c r="J62" s="32">
        <f t="shared" ref="J62:L62" si="29">J51+J61</f>
        <v>594.19999999999993</v>
      </c>
      <c r="K62" s="32"/>
      <c r="L62" s="32">
        <f t="shared" si="29"/>
        <v>61.41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90</v>
      </c>
      <c r="G63" s="40">
        <v>9.1</v>
      </c>
      <c r="H63" s="40">
        <v>8.9</v>
      </c>
      <c r="I63" s="40">
        <v>22.9</v>
      </c>
      <c r="J63" s="40">
        <v>92.5</v>
      </c>
      <c r="K63" s="41">
        <v>229</v>
      </c>
      <c r="L63" s="40">
        <v>14.21</v>
      </c>
    </row>
    <row r="64" spans="1:12" ht="15" x14ac:dyDescent="0.25">
      <c r="A64" s="23"/>
      <c r="B64" s="15"/>
      <c r="C64" s="11"/>
      <c r="D64" s="6" t="s">
        <v>21</v>
      </c>
      <c r="E64" s="42" t="s">
        <v>59</v>
      </c>
      <c r="F64" s="43">
        <v>150</v>
      </c>
      <c r="G64" s="43">
        <v>3.2</v>
      </c>
      <c r="H64" s="43">
        <v>5.2</v>
      </c>
      <c r="I64" s="43">
        <v>21.4</v>
      </c>
      <c r="J64" s="43">
        <v>245.7</v>
      </c>
      <c r="K64" s="44">
        <v>128</v>
      </c>
      <c r="L64" s="43">
        <v>9.7100000000000009</v>
      </c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>
        <v>377</v>
      </c>
      <c r="L65" s="43">
        <v>2.57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43</v>
      </c>
      <c r="L66" s="43">
        <v>0.92</v>
      </c>
    </row>
    <row r="67" spans="1:12" ht="15" x14ac:dyDescent="0.25">
      <c r="A67" s="23"/>
      <c r="B67" s="15"/>
      <c r="C67" s="11"/>
      <c r="D67" s="7"/>
      <c r="E67" s="42" t="s">
        <v>50</v>
      </c>
      <c r="F67" s="43">
        <v>135</v>
      </c>
      <c r="G67" s="43">
        <v>3.8</v>
      </c>
      <c r="H67" s="43">
        <v>3.4</v>
      </c>
      <c r="I67" s="43">
        <v>6.1</v>
      </c>
      <c r="J67" s="43">
        <v>76.3</v>
      </c>
      <c r="K67" s="44" t="s">
        <v>43</v>
      </c>
      <c r="L67" s="43">
        <v>34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18</v>
      </c>
      <c r="H70" s="19">
        <f t="shared" ref="H70" si="31">SUM(H63:H69)</f>
        <v>17.600000000000001</v>
      </c>
      <c r="I70" s="19">
        <f t="shared" ref="I70" si="32">SUM(I63:I69)</f>
        <v>75.799999999999983</v>
      </c>
      <c r="J70" s="19">
        <f t="shared" ref="J70:L70" si="33">SUM(J63:J69)</f>
        <v>525.59999999999991</v>
      </c>
      <c r="K70" s="25"/>
      <c r="L70" s="19">
        <f t="shared" si="33"/>
        <v>61.410000000000004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1"/>
      <c r="E81" s="31"/>
      <c r="F81" s="32">
        <f>F70+F80</f>
        <v>595</v>
      </c>
      <c r="G81" s="32">
        <f t="shared" ref="G81" si="38">G70+G80</f>
        <v>18</v>
      </c>
      <c r="H81" s="32">
        <f t="shared" ref="H81" si="39">H70+H80</f>
        <v>17.600000000000001</v>
      </c>
      <c r="I81" s="32">
        <f t="shared" ref="I81" si="40">I70+I80</f>
        <v>75.799999999999983</v>
      </c>
      <c r="J81" s="32">
        <f t="shared" ref="J81:L81" si="41">J70+J80</f>
        <v>525.59999999999991</v>
      </c>
      <c r="K81" s="32"/>
      <c r="L81" s="32">
        <f t="shared" si="41"/>
        <v>61.410000000000004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/>
      <c r="E82" s="39" t="s">
        <v>60</v>
      </c>
      <c r="F82" s="40">
        <v>60</v>
      </c>
      <c r="G82" s="40">
        <v>0.7</v>
      </c>
      <c r="H82" s="40">
        <v>0.1</v>
      </c>
      <c r="I82" s="40">
        <v>2.2999999999999998</v>
      </c>
      <c r="J82" s="40">
        <v>14.5</v>
      </c>
      <c r="K82" s="41">
        <v>71</v>
      </c>
      <c r="L82" s="52">
        <v>7.7</v>
      </c>
    </row>
    <row r="83" spans="1:12" ht="15" x14ac:dyDescent="0.25">
      <c r="A83" s="23"/>
      <c r="B83" s="15"/>
      <c r="C83" s="11"/>
      <c r="D83" s="6" t="s">
        <v>21</v>
      </c>
      <c r="E83" s="42" t="s">
        <v>51</v>
      </c>
      <c r="F83" s="43">
        <v>150</v>
      </c>
      <c r="G83" s="43">
        <v>15.1</v>
      </c>
      <c r="H83" s="43">
        <v>18.2</v>
      </c>
      <c r="I83" s="43">
        <v>30.5</v>
      </c>
      <c r="J83" s="43">
        <v>389.1</v>
      </c>
      <c r="K83" s="44">
        <v>244</v>
      </c>
      <c r="L83" s="52">
        <v>36.22</v>
      </c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>
        <v>376</v>
      </c>
      <c r="L84" s="53">
        <v>1.57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43</v>
      </c>
      <c r="L85" s="53">
        <v>0.92</v>
      </c>
    </row>
    <row r="86" spans="1:12" ht="15" x14ac:dyDescent="0.25">
      <c r="A86" s="23"/>
      <c r="B86" s="15"/>
      <c r="C86" s="11"/>
      <c r="D86" s="7"/>
      <c r="E86" s="42" t="s">
        <v>61</v>
      </c>
      <c r="F86" s="43">
        <v>200</v>
      </c>
      <c r="G86" s="43">
        <v>1</v>
      </c>
      <c r="H86" s="43">
        <v>0.2</v>
      </c>
      <c r="I86" s="43">
        <v>19.600000000000001</v>
      </c>
      <c r="J86" s="43">
        <v>83.4</v>
      </c>
      <c r="K86" s="44" t="s">
        <v>43</v>
      </c>
      <c r="L86" s="53">
        <v>15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18.599999999999998</v>
      </c>
      <c r="H89" s="19">
        <f t="shared" ref="H89" si="43">SUM(H82:H88)</f>
        <v>18.600000000000001</v>
      </c>
      <c r="I89" s="19">
        <f t="shared" ref="I89" si="44">SUM(I82:I88)</f>
        <v>77.599999999999994</v>
      </c>
      <c r="J89" s="19">
        <f t="shared" ref="J89:L89" si="45">SUM(J82:J88)</f>
        <v>596.5</v>
      </c>
      <c r="K89" s="25"/>
      <c r="L89" s="19">
        <f t="shared" si="45"/>
        <v>61.410000000000004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1"/>
      <c r="E100" s="31"/>
      <c r="F100" s="32">
        <f>F89+F99</f>
        <v>630</v>
      </c>
      <c r="G100" s="32">
        <f t="shared" ref="G100" si="50">G89+G99</f>
        <v>18.599999999999998</v>
      </c>
      <c r="H100" s="32">
        <f t="shared" ref="H100" si="51">H89+H99</f>
        <v>18.600000000000001</v>
      </c>
      <c r="I100" s="32">
        <f t="shared" ref="I100" si="52">I89+I99</f>
        <v>77.599999999999994</v>
      </c>
      <c r="J100" s="32">
        <f t="shared" ref="J100:L100" si="53">J89+J99</f>
        <v>596.5</v>
      </c>
      <c r="K100" s="32"/>
      <c r="L100" s="32">
        <f t="shared" si="53"/>
        <v>61.410000000000004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11</v>
      </c>
      <c r="H101" s="40">
        <v>7.1</v>
      </c>
      <c r="I101" s="40">
        <v>27.9</v>
      </c>
      <c r="J101" s="40">
        <v>205.1</v>
      </c>
      <c r="K101" s="41">
        <v>190</v>
      </c>
      <c r="L101" s="40">
        <v>18.48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>
        <v>30</v>
      </c>
      <c r="G102" s="43">
        <v>1.6</v>
      </c>
      <c r="H102" s="43">
        <v>8.8000000000000007</v>
      </c>
      <c r="I102" s="43">
        <v>10.4</v>
      </c>
      <c r="J102" s="43">
        <v>127.2</v>
      </c>
      <c r="K102" s="44">
        <v>1</v>
      </c>
      <c r="L102" s="43">
        <v>19.12</v>
      </c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3.8</v>
      </c>
      <c r="H103" s="43">
        <v>3</v>
      </c>
      <c r="I103" s="43">
        <v>24.4</v>
      </c>
      <c r="J103" s="43">
        <v>141</v>
      </c>
      <c r="K103" s="44">
        <v>382</v>
      </c>
      <c r="L103" s="43">
        <v>9.39</v>
      </c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43</v>
      </c>
      <c r="L104" s="43">
        <v>0.92</v>
      </c>
    </row>
    <row r="105" spans="1:12" ht="15" x14ac:dyDescent="0.25">
      <c r="A105" s="23"/>
      <c r="B105" s="15"/>
      <c r="C105" s="11"/>
      <c r="D105" s="7" t="s">
        <v>24</v>
      </c>
      <c r="E105" s="42" t="s">
        <v>64</v>
      </c>
      <c r="F105" s="43">
        <v>100</v>
      </c>
      <c r="G105" s="43">
        <v>0.8</v>
      </c>
      <c r="H105" s="43">
        <v>0.2</v>
      </c>
      <c r="I105" s="43">
        <v>7.2</v>
      </c>
      <c r="J105" s="43">
        <v>38.200000000000003</v>
      </c>
      <c r="K105" s="44">
        <v>338</v>
      </c>
      <c r="L105" s="43">
        <v>13.5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18.7</v>
      </c>
      <c r="H108" s="19">
        <f t="shared" si="54"/>
        <v>19.2</v>
      </c>
      <c r="I108" s="19">
        <f t="shared" si="54"/>
        <v>79.899999999999991</v>
      </c>
      <c r="J108" s="19">
        <f t="shared" si="54"/>
        <v>558.90000000000009</v>
      </c>
      <c r="K108" s="25"/>
      <c r="L108" s="19">
        <f t="shared" ref="L108" si="55">SUM(L101:L107)</f>
        <v>61.410000000000004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1"/>
      <c r="E119" s="31"/>
      <c r="F119" s="32">
        <f>F108+F118</f>
        <v>550</v>
      </c>
      <c r="G119" s="32">
        <f t="shared" ref="G119" si="58">G108+G118</f>
        <v>18.7</v>
      </c>
      <c r="H119" s="32">
        <f t="shared" ref="H119" si="59">H108+H118</f>
        <v>19.2</v>
      </c>
      <c r="I119" s="32">
        <f t="shared" ref="I119" si="60">I108+I118</f>
        <v>79.899999999999991</v>
      </c>
      <c r="J119" s="32">
        <f t="shared" ref="J119:L119" si="61">J108+J118</f>
        <v>558.90000000000009</v>
      </c>
      <c r="K119" s="32"/>
      <c r="L119" s="32">
        <f t="shared" si="61"/>
        <v>61.410000000000004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11.2</v>
      </c>
      <c r="H120" s="40">
        <v>12.7</v>
      </c>
      <c r="I120" s="40">
        <v>28.5</v>
      </c>
      <c r="J120" s="40">
        <v>347.3</v>
      </c>
      <c r="K120" s="41">
        <v>211</v>
      </c>
      <c r="L120" s="40">
        <v>24.74</v>
      </c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135</v>
      </c>
      <c r="G121" s="43">
        <v>3.8</v>
      </c>
      <c r="H121" s="43">
        <v>3.4</v>
      </c>
      <c r="I121" s="43">
        <v>16.100000000000001</v>
      </c>
      <c r="J121" s="43">
        <v>76.3</v>
      </c>
      <c r="K121" s="44" t="s">
        <v>43</v>
      </c>
      <c r="L121" s="43">
        <v>34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0.3</v>
      </c>
      <c r="H122" s="43">
        <v>0</v>
      </c>
      <c r="I122" s="43">
        <v>15.2</v>
      </c>
      <c r="J122" s="43">
        <v>62.1</v>
      </c>
      <c r="K122" s="44">
        <v>376</v>
      </c>
      <c r="L122" s="43">
        <v>1.75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43</v>
      </c>
      <c r="L123" s="43">
        <v>0.92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16.8</v>
      </c>
      <c r="H127" s="19">
        <f t="shared" si="62"/>
        <v>16.2</v>
      </c>
      <c r="I127" s="19">
        <f t="shared" si="62"/>
        <v>69.8</v>
      </c>
      <c r="J127" s="19">
        <f t="shared" si="62"/>
        <v>533.1</v>
      </c>
      <c r="K127" s="25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9" t="s">
        <v>4</v>
      </c>
      <c r="D138" s="81"/>
      <c r="E138" s="31"/>
      <c r="F138" s="32">
        <f>F127+F137</f>
        <v>505</v>
      </c>
      <c r="G138" s="32">
        <f t="shared" ref="G138" si="66">G127+G137</f>
        <v>16.8</v>
      </c>
      <c r="H138" s="32">
        <f t="shared" ref="H138" si="67">H127+H137</f>
        <v>16.2</v>
      </c>
      <c r="I138" s="32">
        <f t="shared" ref="I138" si="68">I127+I137</f>
        <v>69.8</v>
      </c>
      <c r="J138" s="32">
        <f t="shared" ref="J138:L138" si="69">J127+J137</f>
        <v>533.1</v>
      </c>
      <c r="K138" s="32"/>
      <c r="L138" s="32">
        <f t="shared" si="69"/>
        <v>61.41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120</v>
      </c>
      <c r="G139" s="40">
        <v>10.3</v>
      </c>
      <c r="H139" s="40">
        <v>9.3000000000000007</v>
      </c>
      <c r="I139" s="40">
        <v>3.2</v>
      </c>
      <c r="J139" s="40">
        <v>94.1</v>
      </c>
      <c r="K139" s="41">
        <v>232</v>
      </c>
      <c r="L139" s="40">
        <v>34.840000000000003</v>
      </c>
    </row>
    <row r="140" spans="1:12" ht="15" x14ac:dyDescent="0.25">
      <c r="A140" s="23"/>
      <c r="B140" s="15"/>
      <c r="C140" s="11"/>
      <c r="D140" s="75" t="s">
        <v>21</v>
      </c>
      <c r="E140" s="42" t="s">
        <v>67</v>
      </c>
      <c r="F140" s="43">
        <v>150</v>
      </c>
      <c r="G140" s="43">
        <v>3.8</v>
      </c>
      <c r="H140" s="43">
        <v>6.4</v>
      </c>
      <c r="I140" s="43">
        <v>30.2</v>
      </c>
      <c r="J140" s="43">
        <v>244.3</v>
      </c>
      <c r="K140" s="44">
        <v>166</v>
      </c>
      <c r="L140" s="43">
        <v>14.36</v>
      </c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>
        <v>377</v>
      </c>
      <c r="L141" s="43">
        <v>2.77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20</v>
      </c>
      <c r="G142" s="43">
        <v>1.5</v>
      </c>
      <c r="H142" s="43">
        <v>0.1</v>
      </c>
      <c r="I142" s="43">
        <v>10</v>
      </c>
      <c r="J142" s="43">
        <v>47.4</v>
      </c>
      <c r="K142" s="44" t="s">
        <v>43</v>
      </c>
      <c r="L142" s="43">
        <v>0.92</v>
      </c>
    </row>
    <row r="143" spans="1:12" ht="15" x14ac:dyDescent="0.25">
      <c r="A143" s="23"/>
      <c r="B143" s="15"/>
      <c r="C143" s="11"/>
      <c r="D143" s="7" t="s">
        <v>24</v>
      </c>
      <c r="E143" s="42" t="s">
        <v>68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8.52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16.399999999999999</v>
      </c>
      <c r="H146" s="19">
        <f t="shared" si="70"/>
        <v>16.2</v>
      </c>
      <c r="I146" s="19">
        <f t="shared" si="70"/>
        <v>68.599999999999994</v>
      </c>
      <c r="J146" s="19">
        <f t="shared" si="70"/>
        <v>496.49999999999994</v>
      </c>
      <c r="K146" s="25"/>
      <c r="L146" s="74">
        <f t="shared" ref="L146" si="71">SUM(L139:L145)</f>
        <v>61.410000000000011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1"/>
      <c r="E157" s="31"/>
      <c r="F157" s="32">
        <f>F146+F156</f>
        <v>590</v>
      </c>
      <c r="G157" s="32">
        <f t="shared" ref="G157" si="74">G146+G156</f>
        <v>16.399999999999999</v>
      </c>
      <c r="H157" s="32">
        <f t="shared" ref="H157" si="75">H146+H156</f>
        <v>16.2</v>
      </c>
      <c r="I157" s="32">
        <f t="shared" ref="I157" si="76">I146+I156</f>
        <v>68.599999999999994</v>
      </c>
      <c r="J157" s="32">
        <f t="shared" ref="J157:L157" si="77">J146+J156</f>
        <v>496.49999999999994</v>
      </c>
      <c r="K157" s="32"/>
      <c r="L157" s="32">
        <f t="shared" si="77"/>
        <v>61.410000000000011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180</v>
      </c>
      <c r="G158" s="40">
        <v>14.9</v>
      </c>
      <c r="H158" s="40">
        <v>16.600000000000001</v>
      </c>
      <c r="I158" s="40">
        <v>28.8</v>
      </c>
      <c r="J158" s="40">
        <v>322.2</v>
      </c>
      <c r="K158" s="41">
        <v>224</v>
      </c>
      <c r="L158" s="40">
        <v>38.15</v>
      </c>
    </row>
    <row r="159" spans="1:12" ht="15" x14ac:dyDescent="0.25">
      <c r="A159" s="23"/>
      <c r="B159" s="15"/>
      <c r="C159" s="11"/>
      <c r="D159" s="6" t="s">
        <v>22</v>
      </c>
      <c r="E159" s="42" t="s">
        <v>71</v>
      </c>
      <c r="F159" s="43">
        <v>200</v>
      </c>
      <c r="G159" s="43">
        <v>3.3</v>
      </c>
      <c r="H159" s="43">
        <v>3.4</v>
      </c>
      <c r="I159" s="43">
        <v>21.6</v>
      </c>
      <c r="J159" s="43">
        <v>142.19999999999999</v>
      </c>
      <c r="K159" s="44">
        <v>379</v>
      </c>
      <c r="L159" s="43">
        <v>7.34</v>
      </c>
    </row>
    <row r="160" spans="1:12" ht="15" x14ac:dyDescent="0.25">
      <c r="A160" s="23"/>
      <c r="B160" s="15"/>
      <c r="C160" s="11"/>
      <c r="D160" s="7" t="s">
        <v>23</v>
      </c>
      <c r="E160" s="42" t="s">
        <v>72</v>
      </c>
      <c r="F160" s="43">
        <v>20</v>
      </c>
      <c r="G160" s="43">
        <v>1.5</v>
      </c>
      <c r="H160" s="43">
        <v>0.1</v>
      </c>
      <c r="I160" s="43">
        <v>10</v>
      </c>
      <c r="J160" s="43">
        <v>47.4</v>
      </c>
      <c r="K160" s="44" t="s">
        <v>43</v>
      </c>
      <c r="L160" s="43">
        <v>0.92</v>
      </c>
    </row>
    <row r="161" spans="1:12" ht="15" x14ac:dyDescent="0.25">
      <c r="A161" s="23"/>
      <c r="B161" s="15"/>
      <c r="C161" s="11"/>
      <c r="D161" s="7"/>
      <c r="E161" s="42" t="s">
        <v>73</v>
      </c>
      <c r="F161" s="43">
        <v>200</v>
      </c>
      <c r="G161" s="43">
        <v>1</v>
      </c>
      <c r="H161" s="43">
        <v>0.2</v>
      </c>
      <c r="I161" s="43">
        <v>19.600000000000001</v>
      </c>
      <c r="J161" s="43">
        <v>83.4</v>
      </c>
      <c r="K161" s="44">
        <v>389</v>
      </c>
      <c r="L161" s="43">
        <v>15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20.7</v>
      </c>
      <c r="H165" s="19">
        <f t="shared" si="78"/>
        <v>20.3</v>
      </c>
      <c r="I165" s="19">
        <f t="shared" si="78"/>
        <v>80</v>
      </c>
      <c r="J165" s="19">
        <f t="shared" si="78"/>
        <v>595.19999999999993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1"/>
      <c r="E176" s="31"/>
      <c r="F176" s="32">
        <f>F165+F175</f>
        <v>600</v>
      </c>
      <c r="G176" s="32">
        <f t="shared" ref="G176" si="82">G165+G175</f>
        <v>20.7</v>
      </c>
      <c r="H176" s="32">
        <f t="shared" ref="H176" si="83">H165+H175</f>
        <v>20.3</v>
      </c>
      <c r="I176" s="32">
        <f t="shared" ref="I176" si="84">I165+I175</f>
        <v>80</v>
      </c>
      <c r="J176" s="32">
        <f t="shared" ref="J176:L176" si="85">J165+J175</f>
        <v>595.19999999999993</v>
      </c>
      <c r="K176" s="32"/>
      <c r="L176" s="32">
        <f t="shared" si="85"/>
        <v>61.41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/>
      <c r="E177" s="39" t="s">
        <v>74</v>
      </c>
      <c r="F177" s="40">
        <v>60</v>
      </c>
      <c r="G177" s="40">
        <v>0.5</v>
      </c>
      <c r="H177" s="40">
        <v>0.1</v>
      </c>
      <c r="I177" s="40">
        <v>1.5</v>
      </c>
      <c r="J177" s="40">
        <v>8.4</v>
      </c>
      <c r="K177" s="41"/>
      <c r="L177" s="40">
        <v>9.4499999999999993</v>
      </c>
    </row>
    <row r="178" spans="1:12" ht="15" x14ac:dyDescent="0.25">
      <c r="A178" s="23"/>
      <c r="B178" s="15"/>
      <c r="C178" s="11"/>
      <c r="D178" s="6" t="s">
        <v>21</v>
      </c>
      <c r="E178" s="42" t="s">
        <v>75</v>
      </c>
      <c r="F178" s="43">
        <v>120</v>
      </c>
      <c r="G178" s="43">
        <v>10.8</v>
      </c>
      <c r="H178" s="43">
        <v>13.8</v>
      </c>
      <c r="I178" s="43">
        <v>10.6</v>
      </c>
      <c r="J178" s="43">
        <v>268.89999999999998</v>
      </c>
      <c r="K178" s="44"/>
      <c r="L178" s="43">
        <v>42.9</v>
      </c>
    </row>
    <row r="179" spans="1:12" ht="15" x14ac:dyDescent="0.25">
      <c r="A179" s="23"/>
      <c r="B179" s="15"/>
      <c r="C179" s="11"/>
      <c r="D179" s="7" t="s">
        <v>21</v>
      </c>
      <c r="E179" s="42" t="s">
        <v>44</v>
      </c>
      <c r="F179" s="43">
        <v>150</v>
      </c>
      <c r="G179" s="43">
        <v>5.7</v>
      </c>
      <c r="H179" s="43">
        <v>4.8</v>
      </c>
      <c r="I179" s="43">
        <v>34.9</v>
      </c>
      <c r="J179" s="43">
        <v>205.9</v>
      </c>
      <c r="K179" s="44"/>
      <c r="L179" s="43">
        <v>6.39</v>
      </c>
    </row>
    <row r="180" spans="1:12" ht="15" x14ac:dyDescent="0.25">
      <c r="A180" s="23"/>
      <c r="B180" s="15"/>
      <c r="C180" s="11"/>
      <c r="D180" s="7" t="s">
        <v>22</v>
      </c>
      <c r="E180" s="42" t="s">
        <v>45</v>
      </c>
      <c r="F180" s="43">
        <v>200</v>
      </c>
      <c r="G180" s="43">
        <v>0.3</v>
      </c>
      <c r="H180" s="43">
        <v>0</v>
      </c>
      <c r="I180" s="43">
        <v>15.2</v>
      </c>
      <c r="J180" s="43">
        <v>62.1</v>
      </c>
      <c r="K180" s="44"/>
      <c r="L180" s="43">
        <v>1.75</v>
      </c>
    </row>
    <row r="181" spans="1:12" ht="15" x14ac:dyDescent="0.25">
      <c r="A181" s="23"/>
      <c r="B181" s="15"/>
      <c r="C181" s="11"/>
      <c r="D181" s="7" t="s">
        <v>23</v>
      </c>
      <c r="E181" s="42" t="s">
        <v>49</v>
      </c>
      <c r="F181" s="43">
        <v>20</v>
      </c>
      <c r="G181" s="43">
        <v>1.5</v>
      </c>
      <c r="H181" s="43">
        <v>0.1</v>
      </c>
      <c r="I181" s="43">
        <v>10</v>
      </c>
      <c r="J181" s="43">
        <v>47.4</v>
      </c>
      <c r="K181" s="44"/>
      <c r="L181" s="43">
        <v>0.92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18.8</v>
      </c>
      <c r="H184" s="19">
        <f t="shared" si="86"/>
        <v>18.8</v>
      </c>
      <c r="I184" s="19">
        <f t="shared" si="86"/>
        <v>72.2</v>
      </c>
      <c r="J184" s="19">
        <f t="shared" si="86"/>
        <v>592.69999999999993</v>
      </c>
      <c r="K184" s="25"/>
      <c r="L184" s="19">
        <f t="shared" ref="L184" si="87">SUM(L177:L183)</f>
        <v>61.41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1"/>
      <c r="E195" s="31"/>
      <c r="F195" s="32">
        <f>F184+F194</f>
        <v>550</v>
      </c>
      <c r="G195" s="32">
        <f t="shared" ref="G195" si="90">G184+G194</f>
        <v>18.8</v>
      </c>
      <c r="H195" s="32">
        <f t="shared" ref="H195" si="91">H184+H194</f>
        <v>18.8</v>
      </c>
      <c r="I195" s="32">
        <f t="shared" ref="I195" si="92">I184+I194</f>
        <v>72.2</v>
      </c>
      <c r="J195" s="32">
        <f t="shared" ref="J195:L195" si="93">J184+J194</f>
        <v>592.69999999999993</v>
      </c>
      <c r="K195" s="32"/>
      <c r="L195" s="32">
        <f t="shared" si="93"/>
        <v>61.41</v>
      </c>
    </row>
    <row r="196" spans="1:12" x14ac:dyDescent="0.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561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18.369999999999997</v>
      </c>
      <c r="H196" s="34">
        <f t="shared" si="94"/>
        <v>18.32</v>
      </c>
      <c r="I196" s="34">
        <f t="shared" si="94"/>
        <v>76.05</v>
      </c>
      <c r="J196" s="34">
        <f t="shared" si="94"/>
        <v>563.66999999999985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2023-10-11T12:50:41Z</cp:lastPrinted>
  <dcterms:created xsi:type="dcterms:W3CDTF">2022-05-16T14:23:56Z</dcterms:created>
  <dcterms:modified xsi:type="dcterms:W3CDTF">2023-10-16T05:53:01Z</dcterms:modified>
</cp:coreProperties>
</file>